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pH 7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<sst xmlns="http://schemas.openxmlformats.org/spreadsheetml/2006/main" count="6" uniqueCount="6">
  <si>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Abs at 400 nm</t>
  </si>
  <si>
    <t>([PNPA]o - At/ε)/[PNPA]o</t>
  </si>
  <si>
    <t>Ln([PNPA]o - At/ε)/[PNPA]o</t>
  </si>
  <si>
    <t>ε @ 400 nm for pH7</t>
  </si>
  <si>
    <t>Time (seconds)</t>
  </si>
  <si>
    <t>Hydrolysis Data for Para-Nitro Phenyl Acetate (PNPA) at pH = 7.0 (buffer)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</si>
</sst>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Hydrolysis of PNPA at pH7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825"/>
          <c:w val="0.9155"/>
          <c:h val="0.6935"/>
        </c:manualLayout>
      </c:layout>
      <c:scatterChart>
        <c:scatterStyle val="lineMarker"/>
        <c:varyColors val="0"/>
        <c:ser>
          <c:idx val="2"/>
          <c:order val="0"/>
          <c:tx>
            <c:strRef>
              <c:f>'pH 7'!$D$4</c:f>
              <c:strCache>
                <c:ptCount val="1"/>
                <c:pt idx="0">
                  <c:v>Ln([PNPA]o - At/ε)/[PNPA]o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'pH 7'!$A$5:$A$53</c:f>
              <c:numCache/>
            </c:numRef>
          </c:xVal>
          <c:yVal>
            <c:numRef>
              <c:f>'pH 7'!$D$5:$D$53</c:f>
              <c:numCache/>
            </c:numRef>
          </c:yVal>
          <c:smooth val="0"/>
        </c:ser>
        <c:axId val="11694542"/>
        <c:axId val="38142015"/>
      </c:scatterChart>
      <c:valAx>
        <c:axId val="11694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42015"/>
        <c:crossesAt val="-0.14"/>
        <c:crossBetween val="midCat"/>
        <c:dispUnits/>
      </c:valAx>
      <c:valAx>
        <c:axId val="38142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ln(blahblahblah)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945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8</xdr:row>
      <xdr:rowOff>85725</xdr:rowOff>
    </xdr:from>
    <xdr:to>
      <xdr:col>11</xdr:col>
      <xdr:colOff>381000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5867400" y="1447800"/>
        <a:ext cx="5048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6.00390625" style="0" customWidth="1"/>
    <col min="2" max="2" width="18.140625" style="0" customWidth="1"/>
    <col min="3" max="3" width="22.8515625" style="0" customWidth="1"/>
    <col min="4" max="4" width="25.7109375" style="0" customWidth="1"/>
    <col min="5" max="5" width="20.421875" style="0" customWidth="1"/>
  </cols>
  <sheetData>
    <row r="1" ht="15.75">
      <c r="A1" s="1" t="s">
        <v>5</v>
      </c>
    </row>
    <row r="2" ht="12.75">
      <c r="A2" s="11"/>
    </row>
    <row r="3" ht="13.5" thickBot="1"/>
    <row r="4" spans="1:5" ht="13.5" thickBot="1">
      <c r="A4" s="6" t="s">
        <v>4</v>
      </c>
      <c r="B4" s="7" t="s">
        <v>0</v>
      </c>
      <c r="C4" s="7" t="s">
        <v>1</v>
      </c>
      <c r="D4" s="7" t="s">
        <v>2</v>
      </c>
      <c r="E4" s="8" t="s">
        <v>3</v>
      </c>
    </row>
    <row r="5" spans="1:5" ht="13.5" thickBot="1">
      <c r="A5" s="3">
        <v>0</v>
      </c>
      <c r="B5" s="10">
        <v>-0.0005000000000000004</v>
      </c>
      <c r="C5" s="4">
        <f>(0.00004-(B5/6650))/0.00004</f>
        <v>1.0018796992481203</v>
      </c>
      <c r="D5" s="5">
        <f>LN(C5)</f>
        <v>0.0018779348242001143</v>
      </c>
      <c r="E5" s="9">
        <v>6650</v>
      </c>
    </row>
    <row r="6" spans="1:4" ht="12.75">
      <c r="A6" s="2">
        <v>3600</v>
      </c>
      <c r="B6" s="10">
        <v>9.999999999999593E-05</v>
      </c>
      <c r="C6" s="4">
        <f aca="true" t="shared" si="0" ref="C6:C53">(0.00004-(B6/6650))/0.00004</f>
        <v>0.9996240601503759</v>
      </c>
      <c r="D6" s="5">
        <f aca="true" t="shared" si="1" ref="D6:D53">LN(C6)</f>
        <v>-0.0003760105327250263</v>
      </c>
    </row>
    <row r="7" spans="1:4" ht="12.75">
      <c r="A7" s="2">
        <f>3600+A6</f>
        <v>7200</v>
      </c>
      <c r="B7" s="10">
        <v>0.0007999999999999952</v>
      </c>
      <c r="C7" s="4">
        <f t="shared" si="0"/>
        <v>0.9969924812030075</v>
      </c>
      <c r="D7" s="5">
        <f t="shared" si="1"/>
        <v>-0.0030120504699916095</v>
      </c>
    </row>
    <row r="8" spans="1:4" ht="12.75">
      <c r="A8" s="2">
        <f aca="true" t="shared" si="2" ref="A8:A53">3600+A7</f>
        <v>10800</v>
      </c>
      <c r="B8" s="10">
        <v>0.0017000000000000001</v>
      </c>
      <c r="C8" s="4">
        <f t="shared" si="0"/>
        <v>0.9936090225563909</v>
      </c>
      <c r="D8" s="5">
        <f t="shared" si="1"/>
        <v>-0.006411487171455595</v>
      </c>
    </row>
    <row r="9" spans="1:4" ht="12.75">
      <c r="A9" s="2">
        <f t="shared" si="2"/>
        <v>14400</v>
      </c>
      <c r="B9" s="10">
        <v>0.0022999999999999965</v>
      </c>
      <c r="C9" s="4">
        <f t="shared" si="0"/>
        <v>0.9913533834586465</v>
      </c>
      <c r="D9" s="5">
        <f t="shared" si="1"/>
        <v>-0.008684215422458145</v>
      </c>
    </row>
    <row r="10" spans="1:4" ht="12.75">
      <c r="A10" s="2">
        <f t="shared" si="2"/>
        <v>18000</v>
      </c>
      <c r="B10" s="10">
        <v>0.0030999999999999986</v>
      </c>
      <c r="C10" s="4">
        <f t="shared" si="0"/>
        <v>0.9883458646616541</v>
      </c>
      <c r="D10" s="5">
        <f t="shared" si="1"/>
        <v>-0.0117225770458636</v>
      </c>
    </row>
    <row r="11" spans="1:4" ht="12.75">
      <c r="A11" s="2">
        <f t="shared" si="2"/>
        <v>21600</v>
      </c>
      <c r="B11" s="10">
        <v>0.003699999999999995</v>
      </c>
      <c r="C11" s="4">
        <f t="shared" si="0"/>
        <v>0.9860902255639098</v>
      </c>
      <c r="D11" s="5">
        <f t="shared" si="1"/>
        <v>-0.014007421908871066</v>
      </c>
    </row>
    <row r="12" spans="1:4" ht="12.75">
      <c r="A12" s="2">
        <f t="shared" si="2"/>
        <v>25200</v>
      </c>
      <c r="B12" s="10">
        <v>0.004199999999999995</v>
      </c>
      <c r="C12" s="4">
        <f t="shared" si="0"/>
        <v>0.9842105263157895</v>
      </c>
      <c r="D12" s="5">
        <f t="shared" si="1"/>
        <v>-0.015915455305899457</v>
      </c>
    </row>
    <row r="13" spans="1:4" ht="12.75">
      <c r="A13" s="2">
        <f t="shared" si="2"/>
        <v>28800</v>
      </c>
      <c r="B13" s="10">
        <v>0.0046</v>
      </c>
      <c r="C13" s="4">
        <f t="shared" si="0"/>
        <v>0.9827067669172932</v>
      </c>
      <c r="D13" s="5">
        <f t="shared" si="1"/>
        <v>-0.01744450759157754</v>
      </c>
    </row>
    <row r="14" spans="1:4" ht="12.75">
      <c r="A14" s="2">
        <f t="shared" si="2"/>
        <v>32400</v>
      </c>
      <c r="B14" s="10">
        <v>0.005399999999999995</v>
      </c>
      <c r="C14" s="4">
        <f t="shared" si="0"/>
        <v>0.9796992481203007</v>
      </c>
      <c r="D14" s="5">
        <f t="shared" si="1"/>
        <v>-0.02050964409095435</v>
      </c>
    </row>
    <row r="15" spans="1:4" ht="12.75">
      <c r="A15" s="2">
        <f t="shared" si="2"/>
        <v>36000</v>
      </c>
      <c r="B15" s="10">
        <v>0.006099999999999994</v>
      </c>
      <c r="C15" s="4">
        <f t="shared" si="0"/>
        <v>0.9770676691729324</v>
      </c>
      <c r="D15" s="5">
        <f t="shared" si="1"/>
        <v>-0.023199367134254408</v>
      </c>
    </row>
    <row r="16" spans="1:4" ht="12.75">
      <c r="A16" s="2">
        <f t="shared" si="2"/>
        <v>39600</v>
      </c>
      <c r="B16" s="10">
        <v>0.0067999999999999935</v>
      </c>
      <c r="C16" s="4">
        <f t="shared" si="0"/>
        <v>0.9744360902255639</v>
      </c>
      <c r="D16" s="5">
        <f t="shared" si="1"/>
        <v>-0.02589634430357948</v>
      </c>
    </row>
    <row r="17" spans="1:4" ht="12.75">
      <c r="A17" s="2">
        <f t="shared" si="2"/>
        <v>43200</v>
      </c>
      <c r="B17" s="10">
        <v>0.0076999999999999985</v>
      </c>
      <c r="C17" s="4">
        <f t="shared" si="0"/>
        <v>0.9710526315789473</v>
      </c>
      <c r="D17" s="5">
        <f t="shared" si="1"/>
        <v>-0.02937460867990436</v>
      </c>
    </row>
    <row r="18" spans="1:4" ht="12.75">
      <c r="A18" s="2">
        <f t="shared" si="2"/>
        <v>46800</v>
      </c>
      <c r="B18" s="10">
        <v>0.008299999999999995</v>
      </c>
      <c r="C18" s="4">
        <f t="shared" si="0"/>
        <v>0.9687969924812031</v>
      </c>
      <c r="D18" s="5">
        <f t="shared" si="1"/>
        <v>-0.0317001911233796</v>
      </c>
    </row>
    <row r="19" spans="1:4" ht="12.75">
      <c r="A19" s="2">
        <f t="shared" si="2"/>
        <v>50400</v>
      </c>
      <c r="B19" s="10">
        <v>0.008599999999999997</v>
      </c>
      <c r="C19" s="4">
        <f t="shared" si="0"/>
        <v>0.9676691729323309</v>
      </c>
      <c r="D19" s="5">
        <f t="shared" si="1"/>
        <v>-0.03286501361967271</v>
      </c>
    </row>
    <row r="20" spans="1:4" ht="12.75">
      <c r="A20" s="2">
        <f t="shared" si="2"/>
        <v>54000</v>
      </c>
      <c r="B20" s="10">
        <v>0.009399999999999999</v>
      </c>
      <c r="C20" s="4">
        <f t="shared" si="0"/>
        <v>0.9646616541353383</v>
      </c>
      <c r="D20" s="5">
        <f t="shared" si="1"/>
        <v>-0.03597785660016304</v>
      </c>
    </row>
    <row r="21" spans="1:4" ht="12.75">
      <c r="A21" s="2">
        <f t="shared" si="2"/>
        <v>57600</v>
      </c>
      <c r="B21" s="10">
        <v>0.010299999999999997</v>
      </c>
      <c r="C21" s="4">
        <f t="shared" si="0"/>
        <v>0.9612781954887218</v>
      </c>
      <c r="D21" s="5">
        <f t="shared" si="1"/>
        <v>-0.0394914264845581</v>
      </c>
    </row>
    <row r="22" spans="1:4" ht="12.75">
      <c r="A22" s="2">
        <f t="shared" si="2"/>
        <v>61200</v>
      </c>
      <c r="B22" s="10">
        <v>0.010999999999999996</v>
      </c>
      <c r="C22" s="4">
        <f t="shared" si="0"/>
        <v>0.9586466165413534</v>
      </c>
      <c r="D22" s="5">
        <f t="shared" si="1"/>
        <v>-0.0422327636232729</v>
      </c>
    </row>
    <row r="23" spans="1:4" ht="12.75">
      <c r="A23" s="2">
        <f t="shared" si="2"/>
        <v>64800</v>
      </c>
      <c r="B23" s="10">
        <v>0.011699999999999995</v>
      </c>
      <c r="C23" s="4">
        <f t="shared" si="0"/>
        <v>0.9560150375939851</v>
      </c>
      <c r="D23" s="5">
        <f t="shared" si="1"/>
        <v>-0.04498163635362498</v>
      </c>
    </row>
    <row r="24" spans="1:4" ht="12.75">
      <c r="A24" s="2">
        <f t="shared" si="2"/>
        <v>68400</v>
      </c>
      <c r="B24" s="10">
        <v>0.0126</v>
      </c>
      <c r="C24" s="4">
        <f t="shared" si="0"/>
        <v>0.9526315789473685</v>
      </c>
      <c r="D24" s="5">
        <f t="shared" si="1"/>
        <v>-0.04852704089466032</v>
      </c>
    </row>
    <row r="25" spans="1:4" ht="12.75">
      <c r="A25" s="2">
        <f t="shared" si="2"/>
        <v>72000</v>
      </c>
      <c r="B25" s="10">
        <v>0.013499999999999998</v>
      </c>
      <c r="C25" s="4">
        <f t="shared" si="0"/>
        <v>0.9492481203007519</v>
      </c>
      <c r="D25" s="5">
        <f t="shared" si="1"/>
        <v>-0.05208506006628454</v>
      </c>
    </row>
    <row r="26" spans="1:4" ht="12.75">
      <c r="A26" s="2">
        <f t="shared" si="2"/>
        <v>75600</v>
      </c>
      <c r="B26" s="10">
        <v>0.013899999999999996</v>
      </c>
      <c r="C26" s="4">
        <f t="shared" si="0"/>
        <v>0.9477443609022556</v>
      </c>
      <c r="D26" s="5">
        <f t="shared" si="1"/>
        <v>-0.05367047458782502</v>
      </c>
    </row>
    <row r="27" spans="1:4" ht="12.75">
      <c r="A27" s="2">
        <f t="shared" si="2"/>
        <v>79200</v>
      </c>
      <c r="B27" s="10">
        <v>0.014599999999999995</v>
      </c>
      <c r="C27" s="4">
        <f t="shared" si="0"/>
        <v>0.9451127819548872</v>
      </c>
      <c r="D27" s="5">
        <f t="shared" si="1"/>
        <v>-0.05645101262555201</v>
      </c>
    </row>
    <row r="28" spans="1:4" ht="12.75">
      <c r="A28" s="2">
        <f t="shared" si="2"/>
        <v>82800</v>
      </c>
      <c r="B28" s="10">
        <v>0.015299999999999994</v>
      </c>
      <c r="C28" s="4">
        <f t="shared" si="0"/>
        <v>0.9424812030075188</v>
      </c>
      <c r="D28" s="5">
        <f t="shared" si="1"/>
        <v>-0.059239303617451354</v>
      </c>
    </row>
    <row r="29" spans="1:4" ht="12.75">
      <c r="A29" s="2">
        <f t="shared" si="2"/>
        <v>86400</v>
      </c>
      <c r="B29" s="10">
        <v>0.0157</v>
      </c>
      <c r="C29" s="4">
        <f t="shared" si="0"/>
        <v>0.9409774436090226</v>
      </c>
      <c r="D29" s="5">
        <f t="shared" si="1"/>
        <v>-0.06083611034397052</v>
      </c>
    </row>
    <row r="30" spans="1:4" ht="12.75">
      <c r="A30" s="2">
        <f t="shared" si="2"/>
        <v>90000</v>
      </c>
      <c r="B30" s="10">
        <v>0.016299999999999995</v>
      </c>
      <c r="C30" s="4">
        <f t="shared" si="0"/>
        <v>0.9387218045112782</v>
      </c>
      <c r="D30" s="5">
        <f t="shared" si="1"/>
        <v>-0.06323611149597155</v>
      </c>
    </row>
    <row r="31" spans="1:4" ht="12.75">
      <c r="A31" s="2">
        <f t="shared" si="2"/>
        <v>93600</v>
      </c>
      <c r="B31" s="10">
        <v>0.017399999999999992</v>
      </c>
      <c r="C31" s="4">
        <f t="shared" si="0"/>
        <v>0.9345864661654136</v>
      </c>
      <c r="D31" s="5">
        <f t="shared" si="1"/>
        <v>-0.06765112970508823</v>
      </c>
    </row>
    <row r="32" spans="1:4" ht="12.75">
      <c r="A32" s="2">
        <f t="shared" si="2"/>
        <v>97200</v>
      </c>
      <c r="B32" s="10">
        <v>0.017899999999999992</v>
      </c>
      <c r="C32" s="4">
        <f t="shared" si="0"/>
        <v>0.9327067669172934</v>
      </c>
      <c r="D32" s="5">
        <f t="shared" si="1"/>
        <v>-0.06966441808394361</v>
      </c>
    </row>
    <row r="33" spans="1:4" ht="12.75">
      <c r="A33" s="2">
        <f t="shared" si="2"/>
        <v>100800</v>
      </c>
      <c r="B33" s="10">
        <v>0.018399999999999993</v>
      </c>
      <c r="C33" s="4">
        <f t="shared" si="0"/>
        <v>0.9308270676691729</v>
      </c>
      <c r="D33" s="5">
        <f t="shared" si="1"/>
        <v>-0.07168176797125808</v>
      </c>
    </row>
    <row r="34" spans="1:4" ht="12.75">
      <c r="A34" s="2">
        <f t="shared" si="2"/>
        <v>104400</v>
      </c>
      <c r="B34" s="10">
        <v>0.018899999999999993</v>
      </c>
      <c r="C34" s="4">
        <f t="shared" si="0"/>
        <v>0.9289473684210526</v>
      </c>
      <c r="D34" s="5">
        <f t="shared" si="1"/>
        <v>-0.07370319578713469</v>
      </c>
    </row>
    <row r="35" spans="1:4" ht="12.75">
      <c r="A35" s="2">
        <f t="shared" si="2"/>
        <v>108000</v>
      </c>
      <c r="B35" s="10">
        <v>0.01929999999999999</v>
      </c>
      <c r="C35" s="4">
        <f t="shared" si="0"/>
        <v>0.9274436090225565</v>
      </c>
      <c r="D35" s="5">
        <f t="shared" si="1"/>
        <v>-0.07532328524638793</v>
      </c>
    </row>
    <row r="36" spans="1:4" ht="12.75">
      <c r="A36" s="2">
        <f t="shared" si="2"/>
        <v>111600</v>
      </c>
      <c r="B36" s="10">
        <v>0.01979999999999999</v>
      </c>
      <c r="C36" s="4">
        <f t="shared" si="0"/>
        <v>0.925563909774436</v>
      </c>
      <c r="D36" s="5">
        <f t="shared" si="1"/>
        <v>-0.077352095031346</v>
      </c>
    </row>
    <row r="37" spans="1:4" ht="12.75">
      <c r="A37" s="2">
        <f t="shared" si="2"/>
        <v>115200</v>
      </c>
      <c r="B37" s="10">
        <v>0.02</v>
      </c>
      <c r="C37" s="4">
        <f t="shared" si="0"/>
        <v>0.924812030075188</v>
      </c>
      <c r="D37" s="5">
        <f t="shared" si="1"/>
        <v>-0.07816477284933626</v>
      </c>
    </row>
    <row r="38" spans="1:4" ht="12.75">
      <c r="A38" s="2">
        <f t="shared" si="2"/>
        <v>118800</v>
      </c>
      <c r="B38" s="10">
        <v>0.0211</v>
      </c>
      <c r="C38" s="4">
        <f t="shared" si="0"/>
        <v>0.9206766917293233</v>
      </c>
      <c r="D38" s="5">
        <f t="shared" si="1"/>
        <v>-0.08264634482357701</v>
      </c>
    </row>
    <row r="39" spans="1:4" ht="12.75">
      <c r="A39" s="2">
        <f t="shared" si="2"/>
        <v>122400</v>
      </c>
      <c r="B39" s="10">
        <v>0.021399999999999995</v>
      </c>
      <c r="C39" s="4">
        <f t="shared" si="0"/>
        <v>0.9195488721804511</v>
      </c>
      <c r="D39" s="5">
        <f t="shared" si="1"/>
        <v>-0.08387208552862711</v>
      </c>
    </row>
    <row r="40" spans="1:4" ht="12.75">
      <c r="A40" s="2">
        <f t="shared" si="2"/>
        <v>126000</v>
      </c>
      <c r="B40" s="10">
        <v>0.021799999999999993</v>
      </c>
      <c r="C40" s="4">
        <f t="shared" si="0"/>
        <v>0.9180451127819549</v>
      </c>
      <c r="D40" s="5">
        <f t="shared" si="1"/>
        <v>-0.08550874710509478</v>
      </c>
    </row>
    <row r="41" spans="1:4" ht="12.75">
      <c r="A41" s="2">
        <f t="shared" si="2"/>
        <v>129600</v>
      </c>
      <c r="B41" s="10">
        <v>0.0225</v>
      </c>
      <c r="C41" s="4">
        <f t="shared" si="0"/>
        <v>0.9154135338345865</v>
      </c>
      <c r="D41" s="5">
        <f t="shared" si="1"/>
        <v>-0.0883793662590546</v>
      </c>
    </row>
    <row r="42" spans="1:4" ht="12.75">
      <c r="A42" s="2">
        <f t="shared" si="2"/>
        <v>133200</v>
      </c>
      <c r="B42" s="10">
        <v>0.023</v>
      </c>
      <c r="C42" s="4">
        <f t="shared" si="0"/>
        <v>0.9135338345864662</v>
      </c>
      <c r="D42" s="5">
        <f t="shared" si="1"/>
        <v>-0.09043486544115058</v>
      </c>
    </row>
    <row r="43" spans="1:4" ht="12.75">
      <c r="A43" s="2">
        <f t="shared" si="2"/>
        <v>136800</v>
      </c>
      <c r="B43" s="10">
        <v>0.023699999999999992</v>
      </c>
      <c r="C43" s="4">
        <f t="shared" si="0"/>
        <v>0.9109022556390978</v>
      </c>
      <c r="D43" s="5">
        <f t="shared" si="1"/>
        <v>-0.093319680959219</v>
      </c>
    </row>
    <row r="44" spans="1:4" ht="12.75">
      <c r="A44" s="2">
        <f t="shared" si="2"/>
        <v>140400</v>
      </c>
      <c r="B44" s="10">
        <v>0.024199999999999992</v>
      </c>
      <c r="C44" s="4">
        <f t="shared" si="0"/>
        <v>0.9090225563909775</v>
      </c>
      <c r="D44" s="5">
        <f t="shared" si="1"/>
        <v>-0.0953853706010067</v>
      </c>
    </row>
    <row r="45" spans="1:4" ht="12.75">
      <c r="A45" s="2">
        <f t="shared" si="2"/>
        <v>144000</v>
      </c>
      <c r="B45" s="10">
        <v>0.024799999999999996</v>
      </c>
      <c r="C45" s="4">
        <f t="shared" si="0"/>
        <v>0.9067669172932331</v>
      </c>
      <c r="D45" s="5">
        <f t="shared" si="1"/>
        <v>-0.09786984392866867</v>
      </c>
    </row>
    <row r="46" spans="1:4" ht="12.75">
      <c r="A46" s="2">
        <f t="shared" si="2"/>
        <v>147600</v>
      </c>
      <c r="B46" s="10">
        <v>0.025799999999999997</v>
      </c>
      <c r="C46" s="4">
        <f t="shared" si="0"/>
        <v>0.9030075187969926</v>
      </c>
      <c r="D46" s="5">
        <f t="shared" si="1"/>
        <v>-0.10202439913581579</v>
      </c>
    </row>
    <row r="47" spans="1:4" ht="12.75">
      <c r="A47" s="2">
        <f t="shared" si="2"/>
        <v>151200</v>
      </c>
      <c r="B47" s="10">
        <v>0.02609999999999999</v>
      </c>
      <c r="C47" s="4">
        <f t="shared" si="0"/>
        <v>0.9018796992481204</v>
      </c>
      <c r="D47" s="5">
        <f t="shared" si="1"/>
        <v>-0.10327413893605009</v>
      </c>
    </row>
    <row r="48" spans="1:4" ht="12.75">
      <c r="A48" s="2">
        <f t="shared" si="2"/>
        <v>154800</v>
      </c>
      <c r="B48" s="10">
        <v>0.026799999999999997</v>
      </c>
      <c r="C48" s="4">
        <f t="shared" si="0"/>
        <v>0.8992481203007519</v>
      </c>
      <c r="D48" s="5">
        <f t="shared" si="1"/>
        <v>-0.10619628670522244</v>
      </c>
    </row>
    <row r="49" spans="1:4" ht="12.75">
      <c r="A49" s="2">
        <f t="shared" si="2"/>
        <v>158400</v>
      </c>
      <c r="B49" s="10">
        <v>0.027099999999999992</v>
      </c>
      <c r="C49" s="4">
        <f t="shared" si="0"/>
        <v>0.8981203007518797</v>
      </c>
      <c r="D49" s="5">
        <f t="shared" si="1"/>
        <v>-0.10745125444993528</v>
      </c>
    </row>
    <row r="50" spans="1:4" ht="12.75">
      <c r="A50" s="2">
        <f t="shared" si="2"/>
        <v>162000</v>
      </c>
      <c r="B50" s="10">
        <v>0.0278</v>
      </c>
      <c r="C50" s="4">
        <f t="shared" si="0"/>
        <v>0.8954887218045113</v>
      </c>
      <c r="D50" s="5">
        <f t="shared" si="1"/>
        <v>-0.11038565186049928</v>
      </c>
    </row>
    <row r="51" spans="1:4" ht="12.75">
      <c r="A51" s="2">
        <f t="shared" si="2"/>
        <v>165600</v>
      </c>
      <c r="B51" s="10">
        <v>0.028199999999999996</v>
      </c>
      <c r="C51" s="4">
        <f t="shared" si="0"/>
        <v>0.893984962406015</v>
      </c>
      <c r="D51" s="5">
        <f t="shared" si="1"/>
        <v>-0.11206632452501766</v>
      </c>
    </row>
    <row r="52" spans="1:4" ht="12.75">
      <c r="A52" s="2">
        <f t="shared" si="2"/>
        <v>169200</v>
      </c>
      <c r="B52" s="10">
        <v>0.02849999999999999</v>
      </c>
      <c r="C52" s="4">
        <f t="shared" si="0"/>
        <v>0.8928571428571429</v>
      </c>
      <c r="D52" s="5">
        <f t="shared" si="1"/>
        <v>-0.11332868530700312</v>
      </c>
    </row>
    <row r="53" spans="1:4" ht="12.75">
      <c r="A53" s="2">
        <f t="shared" si="2"/>
        <v>172800</v>
      </c>
      <c r="B53" s="10">
        <v>0.028900000000000002</v>
      </c>
      <c r="C53" s="4">
        <f t="shared" si="0"/>
        <v>0.8913533834586467</v>
      </c>
      <c r="D53" s="5">
        <f t="shared" si="1"/>
        <v>-0.11501431571033921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kroghe-01</cp:lastModifiedBy>
  <dcterms:created xsi:type="dcterms:W3CDTF">2008-03-24T03:28:40Z</dcterms:created>
  <dcterms:modified xsi:type="dcterms:W3CDTF">2010-03-29T02:36:35Z</dcterms:modified>
  <cp:category/>
  <cp:version/>
  <cp:contentType/>
  <cp:contentStatus/>
</cp:coreProperties>
</file>